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6515" windowHeight="7425"/>
  </bookViews>
  <sheets>
    <sheet name="Overview" sheetId="1" r:id="rId1"/>
  </sheets>
  <definedNames>
    <definedName name="_xlnm._FilterDatabase" localSheetId="0" hidden="1">Overview!$A$3:$D$69</definedName>
    <definedName name="_xlnm.Print_Area" localSheetId="0">Overview!$A$1:$D$107</definedName>
  </definedNames>
  <calcPr calcId="145621"/>
</workbook>
</file>

<file path=xl/calcChain.xml><?xml version="1.0" encoding="utf-8"?>
<calcChain xmlns="http://schemas.openxmlformats.org/spreadsheetml/2006/main">
  <c r="D68" i="1" l="1"/>
  <c r="D103" i="1" l="1"/>
  <c r="D104" i="1" l="1"/>
</calcChain>
</file>

<file path=xl/sharedStrings.xml><?xml version="1.0" encoding="utf-8"?>
<sst xmlns="http://schemas.openxmlformats.org/spreadsheetml/2006/main" count="202" uniqueCount="199">
  <si>
    <t>Product</t>
  </si>
  <si>
    <t>Case No</t>
  </si>
  <si>
    <t>Year started</t>
  </si>
  <si>
    <t>Acesulfame Potassium (ACE-K)</t>
  </si>
  <si>
    <t>2014 (just initiated)</t>
  </si>
  <si>
    <t>AD582</t>
  </si>
  <si>
    <t>Aluminium radiators</t>
  </si>
  <si>
    <t>AD578</t>
  </si>
  <si>
    <t>Aluminium road wheels</t>
  </si>
  <si>
    <t>Aspartame</t>
  </si>
  <si>
    <t>AD621</t>
  </si>
  <si>
    <t>2015 (just initiated)</t>
  </si>
  <si>
    <t>Barium carbonate</t>
  </si>
  <si>
    <t>AD475
R502</t>
  </si>
  <si>
    <t>Bicycles</t>
  </si>
  <si>
    <t>AD287
R339
R503
R546
R563</t>
  </si>
  <si>
    <t>Bicycles (parts)</t>
  </si>
  <si>
    <t>AD287
R407</t>
  </si>
  <si>
    <t>AD539</t>
  </si>
  <si>
    <t>Ceramic tableware and kitchenware</t>
  </si>
  <si>
    <t>AD586</t>
  </si>
  <si>
    <t>Ceramic tiles</t>
  </si>
  <si>
    <t>AD560
R586</t>
  </si>
  <si>
    <t>Chamois leather</t>
  </si>
  <si>
    <t>AD494
R477 
R532</t>
  </si>
  <si>
    <t>Citric acid</t>
  </si>
  <si>
    <t>Citrus fruits</t>
  </si>
  <si>
    <t>AD524
AD524a
AD524b
R583</t>
  </si>
  <si>
    <t>Coated fine paper</t>
  </si>
  <si>
    <t>AD552</t>
  </si>
  <si>
    <t>Cold-rolled flat steel products</t>
  </si>
  <si>
    <t>Fasteners, iron or steel</t>
  </si>
  <si>
    <t>AD525
R515
R548
R591</t>
  </si>
  <si>
    <t>Ferro-silicon</t>
  </si>
  <si>
    <t>filament glass fibre products</t>
  </si>
  <si>
    <t>Grain-oriented flat-rolled products of silicon-electrical steel</t>
  </si>
  <si>
    <t>Hand pallet trucks and their essential parts</t>
  </si>
  <si>
    <t>High fatigue performance steel concrete reinforcement bars</t>
  </si>
  <si>
    <t>Ironing boards</t>
  </si>
  <si>
    <t>AD506 - AD506a - R465 - R473 - AD548 - AD506b - R549</t>
  </si>
  <si>
    <t>Ironing boards (Since Hardware)</t>
  </si>
  <si>
    <t>AD548</t>
  </si>
  <si>
    <t>Lever arch mechanisms</t>
  </si>
  <si>
    <t>AD491 - 
R530</t>
  </si>
  <si>
    <t>Melamine</t>
  </si>
  <si>
    <t>AD554</t>
  </si>
  <si>
    <t>Molybdenum wires</t>
  </si>
  <si>
    <t>Monosodium glutamate</t>
  </si>
  <si>
    <t>AD521 -
R592</t>
  </si>
  <si>
    <t>Okoumé plywood</t>
  </si>
  <si>
    <t>Open mesh fabrics of glass fibres</t>
  </si>
  <si>
    <t>Organic coated steel products</t>
  </si>
  <si>
    <t>AD584</t>
  </si>
  <si>
    <t>Oxalic acid</t>
  </si>
  <si>
    <t>AD568</t>
  </si>
  <si>
    <t>Peroxosulphates (persulphates)</t>
  </si>
  <si>
    <t>AD511
R566</t>
  </si>
  <si>
    <t>Polyester high tenacity filament yarn</t>
  </si>
  <si>
    <t>Polyethylene terephthalate (PET)</t>
  </si>
  <si>
    <t>PSC wires and strands</t>
  </si>
  <si>
    <t>AD529
R534
R596</t>
  </si>
  <si>
    <t>Ring binder mechanisms</t>
  </si>
  <si>
    <t>AD350
R260
R313
R340
R364
R442
R463
R612</t>
  </si>
  <si>
    <t>Seamless pipes and tubes of stainless steel</t>
  </si>
  <si>
    <t>AD565</t>
  </si>
  <si>
    <t>Silicon metal (silicon)</t>
  </si>
  <si>
    <t>Sodium cyclamate</t>
  </si>
  <si>
    <t>Sodium gluconate</t>
  </si>
  <si>
    <t>Solar glass</t>
  </si>
  <si>
    <t>Solar panels (crystalline silicon photovoltaic modules and key components)</t>
  </si>
  <si>
    <t>Stainless steel cold-rolled flat products</t>
  </si>
  <si>
    <t>Stainless steel fasteners and parts thereof</t>
  </si>
  <si>
    <t>AD482
R518
R535
R576</t>
  </si>
  <si>
    <t>Steel ropes and cables</t>
  </si>
  <si>
    <t>AD384
R320
R348
R517</t>
  </si>
  <si>
    <t>Sulphanilic acid</t>
  </si>
  <si>
    <t>AD444
R429
R581</t>
  </si>
  <si>
    <t>Tartaric acid</t>
  </si>
  <si>
    <t>Threaded tube or pipe cast fittings, of malleable cast iron (MTF)</t>
  </si>
  <si>
    <t>Trichloroisocyanuric acid (TCCA)</t>
  </si>
  <si>
    <t>AD480
R478
R512
R578
R599</t>
  </si>
  <si>
    <t>Tungsten carbide and fused tungsten carbide</t>
  </si>
  <si>
    <t>AD238
R299
R335
R493</t>
  </si>
  <si>
    <t>Tungsten electrodes</t>
  </si>
  <si>
    <t>AD502
R464
R547</t>
  </si>
  <si>
    <t>Welded tubes and pipes of iron or non-alloy steel</t>
  </si>
  <si>
    <t>AD523
R589</t>
  </si>
  <si>
    <t>Total jobs</t>
  </si>
  <si>
    <t>Sources: DG Trade Notices, http://trade.ec.europa.eu/tdi/notices.cfm; Industry data</t>
  </si>
  <si>
    <t>Seamless pipes and tubes, of iron or steel (certain)</t>
  </si>
  <si>
    <t>Carbon and alloy steel buttwelded fittings until 24"</t>
  </si>
  <si>
    <t>R603</t>
  </si>
  <si>
    <t>Total  cases ongoing (available information only)</t>
  </si>
  <si>
    <t xml:space="preserve">IP jobs </t>
  </si>
  <si>
    <t>Preliminary assessment of impact on jobs - ongoing anti-dumping investigations in imports of certain products from China ( AD cases)</t>
  </si>
  <si>
    <t>Wire rod</t>
  </si>
  <si>
    <t>AD530R602</t>
  </si>
  <si>
    <t>info missing</t>
  </si>
  <si>
    <t>Number of jobs taken from the Regulations for the IP periods when available or provided by the complainants when missing</t>
  </si>
  <si>
    <t>AD611 ongoing</t>
  </si>
  <si>
    <t>Agglomerated stone</t>
  </si>
  <si>
    <t>AD 600</t>
  </si>
  <si>
    <t>Total Cases without measures, terminated or withdrawn</t>
  </si>
  <si>
    <t>Cargo scanning</t>
  </si>
  <si>
    <t>Saddle</t>
  </si>
  <si>
    <t>AD508</t>
  </si>
  <si>
    <t>Castings (certain)</t>
  </si>
  <si>
    <t>AD477 R448 R474 RR505 R519</t>
  </si>
  <si>
    <t xml:space="preserve">Aluminium foils ("converter foils" certain CAF) </t>
  </si>
  <si>
    <t>Aluminium foils ("household foils", end consumer rolls, in small rolls)</t>
  </si>
  <si>
    <t>Aluminium foil (certain)</t>
  </si>
  <si>
    <t>Candles (certain candles, tapers and the like)</t>
  </si>
  <si>
    <t>AD522
R584
R585
R614 ongoing</t>
  </si>
  <si>
    <t xml:space="preserve">AD620 ongoing </t>
  </si>
  <si>
    <t>Coke 80+</t>
  </si>
  <si>
    <t>AD518</t>
  </si>
  <si>
    <t>Compact disk CR-RS</t>
  </si>
  <si>
    <t>AD500</t>
  </si>
  <si>
    <t>Compressor (certain)</t>
  </si>
  <si>
    <t>AD519</t>
  </si>
  <si>
    <t>Dyciandiamid</t>
  </si>
  <si>
    <t>AD512 R564</t>
  </si>
  <si>
    <t>DVD+-Rs</t>
  </si>
  <si>
    <t>AD501</t>
  </si>
  <si>
    <t>Footwear with protective toe up</t>
  </si>
  <si>
    <t>AD495</t>
  </si>
  <si>
    <t>Footwear with upper leather</t>
  </si>
  <si>
    <t>AD459 R434 R 459</t>
  </si>
  <si>
    <t>AD516 R471 R514 
R572</t>
  </si>
  <si>
    <t>Glass fiber fabrics (woven and/ or stiched)</t>
  </si>
  <si>
    <t xml:space="preserve">AD576 </t>
  </si>
  <si>
    <t>AD549
R593 ongoing</t>
  </si>
  <si>
    <t>AD558 - R539 - R554 - R571 - R594 ongoing</t>
  </si>
  <si>
    <t>Magnesia brics</t>
  </si>
  <si>
    <t>AD483 R445 R452 R453 R509 R511</t>
  </si>
  <si>
    <t>Pentaerythritol</t>
  </si>
  <si>
    <t>AD504</t>
  </si>
  <si>
    <t>AD471 - R408 R489 ongoing</t>
  </si>
  <si>
    <t>AD540 - R525 - R560 - R613 - R621 ongoing</t>
  </si>
  <si>
    <t>Plastic sacs and bags</t>
  </si>
  <si>
    <t>AD497 R415 R450 R508 R510 R536</t>
  </si>
  <si>
    <t>Polyester filament fabrics (certain finished)</t>
  </si>
  <si>
    <t>AD481 R413 R454</t>
  </si>
  <si>
    <t>Polyester staple fibres (PSF)</t>
  </si>
  <si>
    <t>AD472 R385 R388 R428 R497</t>
  </si>
  <si>
    <t>AD619 ongoing</t>
  </si>
  <si>
    <t>AD597</t>
  </si>
  <si>
    <t>AD533R606 ongoing</t>
  </si>
  <si>
    <t>Silico-manganese</t>
  </si>
  <si>
    <t>AD513</t>
  </si>
  <si>
    <t>AD598
R611 ongoing</t>
  </si>
  <si>
    <t>AD607 ongoing</t>
  </si>
  <si>
    <t>Strawberries</t>
  </si>
  <si>
    <t xml:space="preserve"> AD505</t>
  </si>
  <si>
    <t>Television picture tubes (cathode-ray colour</t>
  </si>
  <si>
    <t>AD503</t>
  </si>
  <si>
    <t>Tris (2-chloro-1-methylethyl) phosphate (TCPP)</t>
  </si>
  <si>
    <t>AD562</t>
  </si>
  <si>
    <t>Wireless wide area networking (WWAN) modems</t>
  </si>
  <si>
    <t>AD561</t>
  </si>
  <si>
    <t>Seamless pipes and tubes (large)</t>
  </si>
  <si>
    <t>Stainless steel tube and pipe butt-welding fittings</t>
  </si>
  <si>
    <t>Ceramic foam filters</t>
  </si>
  <si>
    <t>AD624</t>
  </si>
  <si>
    <t>AD622 New investigation ongoing</t>
  </si>
  <si>
    <t>AD615 terminated</t>
  </si>
  <si>
    <t>02.01.2016</t>
  </si>
  <si>
    <t>galvanized steel</t>
  </si>
  <si>
    <t>AD526</t>
  </si>
  <si>
    <t xml:space="preserve">AD608 </t>
  </si>
  <si>
    <t>Granular polytetratfluoroethylen (PTFE)</t>
  </si>
  <si>
    <t>AD485</t>
  </si>
  <si>
    <t>Graphite electrode system (certain)</t>
  </si>
  <si>
    <t>AD567</t>
  </si>
  <si>
    <t>Polyvinil alcohol</t>
  </si>
  <si>
    <t>AD517</t>
  </si>
  <si>
    <t>AD571</t>
  </si>
  <si>
    <t>Soy protein product</t>
  </si>
  <si>
    <t>AD572</t>
  </si>
  <si>
    <t>AD527</t>
  </si>
  <si>
    <t>Stainless steel fiitings</t>
  </si>
  <si>
    <t>AD596</t>
  </si>
  <si>
    <t>AD577</t>
  </si>
  <si>
    <t>AD614 Ongoing</t>
  </si>
  <si>
    <t xml:space="preserve">AD488-R419-R443-R516-R521-R529
</t>
  </si>
  <si>
    <t>AD626 just started</t>
  </si>
  <si>
    <t>Stainless steel cold rolled product</t>
  </si>
  <si>
    <t>AD245-R139-R288-R333-R393-R467-R556-R616-R626ongoing</t>
  </si>
  <si>
    <t>AD534 R565 R607 renewed</t>
  </si>
  <si>
    <t>AD541-R628 ongoing</t>
  </si>
  <si>
    <t>AD474-R390-R396-R431-R444-R458-R466-R504-R545-
R590 R637 Anti circumvention</t>
  </si>
  <si>
    <t>AD547 R627 ongoing</t>
  </si>
  <si>
    <t>AD468 R360-R401-R631ongoing</t>
  </si>
  <si>
    <t>AD544-R624 ongoing</t>
  </si>
  <si>
    <t>AD590-R615-R620 ongoing-R629-R640</t>
  </si>
  <si>
    <t>AD585-R623 ongoing</t>
  </si>
  <si>
    <t>AD528 R597 terminated</t>
  </si>
  <si>
    <t>most of the information are sorted out from the Regulationson on Prvoisional  measuresand subsequent paragraps</t>
  </si>
  <si>
    <t>list of the  94 ses available on DG-Trade web site on  31st December  2015 http://trade.ec.europa.eu/tdi/completed.cfm and additioanal cases still  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</si>
</sst>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>
      <alignment vertical="top" wrapText="1"/>
    </xf>
    <xf numFmtId="0" fontId="4" fillId="0" borderId="0">
      <alignment vertical="top" wrapText="1"/>
    </xf>
    <xf numFmtId="0" fontId="4" fillId="0" borderId="0"/>
    <xf numFmtId="0" fontId="4" fillId="0" borderId="0"/>
    <xf numFmtId="0" fontId="4" fillId="0" borderId="0"/>
    <xf numFmtId="0" fontId="4" fillId="0" borderId="0">
      <alignment vertical="top" wrapText="1"/>
    </xf>
  </cellStyleXfs>
  <cellXfs count="86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2" xfId="0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right"/>
    </xf>
    <xf numFmtId="0" fontId="7" fillId="5" borderId="2" xfId="0" applyFont="1" applyFill="1" applyBorder="1" applyAlignment="1">
      <alignment vertical="top" wrapText="1"/>
    </xf>
    <xf numFmtId="0" fontId="1" fillId="0" borderId="0" xfId="0" applyFont="1"/>
    <xf numFmtId="0" fontId="8" fillId="0" borderId="2" xfId="0" applyFont="1" applyBorder="1" applyAlignment="1">
      <alignment horizontal="left" vertical="top" wrapText="1"/>
    </xf>
    <xf numFmtId="3" fontId="8" fillId="4" borderId="2" xfId="0" applyNumberFormat="1" applyFont="1" applyFill="1" applyBorder="1" applyAlignment="1">
      <alignment horizontal="right" vertical="top"/>
    </xf>
    <xf numFmtId="0" fontId="8" fillId="0" borderId="2" xfId="0" applyFont="1" applyBorder="1" applyAlignment="1">
      <alignment horizontal="right" vertical="top" wrapText="1"/>
    </xf>
    <xf numFmtId="0" fontId="8" fillId="0" borderId="2" xfId="1" applyFont="1" applyFill="1" applyBorder="1" applyAlignment="1" applyProtection="1">
      <alignment vertical="top"/>
    </xf>
    <xf numFmtId="0" fontId="8" fillId="0" borderId="2" xfId="1" applyFont="1" applyBorder="1" applyAlignment="1" applyProtection="1">
      <alignment vertical="top"/>
    </xf>
    <xf numFmtId="0" fontId="8" fillId="0" borderId="2" xfId="1" applyFont="1" applyFill="1" applyBorder="1" applyAlignment="1" applyProtection="1">
      <alignment vertical="center"/>
    </xf>
    <xf numFmtId="0" fontId="0" fillId="2" borderId="1" xfId="0" applyFill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0" fillId="0" borderId="0" xfId="0" applyFont="1" applyAlignment="1"/>
    <xf numFmtId="0" fontId="5" fillId="0" borderId="0" xfId="0" applyFont="1" applyAlignment="1"/>
    <xf numFmtId="0" fontId="8" fillId="0" borderId="2" xfId="0" applyFont="1" applyFill="1" applyBorder="1" applyAlignment="1">
      <alignment horizontal="left" wrapText="1"/>
    </xf>
    <xf numFmtId="0" fontId="8" fillId="7" borderId="2" xfId="0" applyFont="1" applyFill="1" applyBorder="1" applyAlignment="1">
      <alignment vertical="top" wrapText="1"/>
    </xf>
    <xf numFmtId="0" fontId="7" fillId="6" borderId="2" xfId="0" applyFont="1" applyFill="1" applyBorder="1" applyAlignment="1">
      <alignment vertical="top" wrapText="1"/>
    </xf>
    <xf numFmtId="0" fontId="0" fillId="0" borderId="0" xfId="0" applyFont="1" applyAlignment="1">
      <alignment horizontal="right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top" wrapText="1"/>
    </xf>
    <xf numFmtId="0" fontId="8" fillId="0" borderId="2" xfId="1" applyFont="1" applyFill="1" applyBorder="1" applyAlignment="1" applyProtection="1">
      <alignment vertical="top" wrapText="1"/>
    </xf>
    <xf numFmtId="0" fontId="10" fillId="0" borderId="0" xfId="0" applyFont="1"/>
    <xf numFmtId="0" fontId="6" fillId="0" borderId="0" xfId="0" applyFont="1"/>
    <xf numFmtId="3" fontId="8" fillId="0" borderId="2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2" xfId="0" applyFont="1" applyBorder="1" applyAlignment="1"/>
    <xf numFmtId="3" fontId="8" fillId="2" borderId="2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3" fontId="8" fillId="2" borderId="6" xfId="0" applyNumberFormat="1" applyFont="1" applyFill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4" borderId="6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right" vertical="top"/>
    </xf>
    <xf numFmtId="0" fontId="8" fillId="0" borderId="0" xfId="0" applyFont="1" applyFill="1" applyAlignment="1">
      <alignment horizontal="right"/>
    </xf>
    <xf numFmtId="3" fontId="8" fillId="3" borderId="2" xfId="0" applyNumberFormat="1" applyFont="1" applyFill="1" applyBorder="1" applyAlignment="1">
      <alignment horizontal="right"/>
    </xf>
    <xf numFmtId="0" fontId="8" fillId="0" borderId="2" xfId="0" applyFont="1" applyBorder="1" applyAlignment="1">
      <alignment vertical="center"/>
    </xf>
    <xf numFmtId="3" fontId="8" fillId="0" borderId="2" xfId="0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vertical="center" wrapText="1"/>
    </xf>
    <xf numFmtId="3" fontId="8" fillId="3" borderId="2" xfId="0" applyNumberFormat="1" applyFont="1" applyFill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right" vertical="center"/>
    </xf>
    <xf numFmtId="3" fontId="8" fillId="4" borderId="4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8" fillId="0" borderId="10" xfId="0" applyFont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2" xfId="0" applyFont="1" applyBorder="1" applyAlignment="1">
      <alignment wrapText="1"/>
    </xf>
    <xf numFmtId="0" fontId="8" fillId="0" borderId="0" xfId="0" applyFont="1"/>
    <xf numFmtId="3" fontId="8" fillId="2" borderId="4" xfId="0" applyNumberFormat="1" applyFont="1" applyFill="1" applyBorder="1" applyAlignment="1">
      <alignment horizontal="right"/>
    </xf>
    <xf numFmtId="3" fontId="8" fillId="0" borderId="4" xfId="0" applyNumberFormat="1" applyFont="1" applyBorder="1" applyAlignment="1">
      <alignment vertical="top"/>
    </xf>
    <xf numFmtId="0" fontId="7" fillId="5" borderId="2" xfId="0" applyFont="1" applyFill="1" applyBorder="1" applyAlignment="1"/>
    <xf numFmtId="3" fontId="7" fillId="5" borderId="2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8" fillId="0" borderId="0" xfId="0" applyFont="1" applyFill="1"/>
    <xf numFmtId="3" fontId="8" fillId="2" borderId="2" xfId="0" applyNumberFormat="1" applyFont="1" applyFill="1" applyBorder="1" applyAlignment="1">
      <alignment horizontal="left"/>
    </xf>
    <xf numFmtId="0" fontId="8" fillId="0" borderId="2" xfId="0" applyFont="1" applyBorder="1"/>
    <xf numFmtId="0" fontId="8" fillId="0" borderId="2" xfId="0" applyFont="1" applyFill="1" applyBorder="1" applyAlignment="1">
      <alignment horizontal="right"/>
    </xf>
    <xf numFmtId="0" fontId="8" fillId="7" borderId="2" xfId="0" applyFont="1" applyFill="1" applyBorder="1" applyAlignment="1">
      <alignment horizontal="center" vertical="top"/>
    </xf>
    <xf numFmtId="0" fontId="8" fillId="7" borderId="2" xfId="0" applyFont="1" applyFill="1" applyBorder="1" applyAlignment="1">
      <alignment horizontal="right" vertical="top"/>
    </xf>
    <xf numFmtId="3" fontId="8" fillId="7" borderId="2" xfId="0" applyNumberFormat="1" applyFont="1" applyFill="1" applyBorder="1" applyAlignment="1">
      <alignment horizontal="right" vertical="top"/>
    </xf>
    <xf numFmtId="0" fontId="7" fillId="6" borderId="2" xfId="0" applyFont="1" applyFill="1" applyBorder="1" applyAlignment="1">
      <alignment horizontal="center" vertical="top"/>
    </xf>
    <xf numFmtId="3" fontId="7" fillId="6" borderId="2" xfId="0" applyNumberFormat="1" applyFont="1" applyFill="1" applyBorder="1" applyAlignment="1">
      <alignment horizontal="right" vertical="top"/>
    </xf>
    <xf numFmtId="0" fontId="9" fillId="0" borderId="0" xfId="0" applyFont="1" applyAlignment="1"/>
    <xf numFmtId="0" fontId="8" fillId="0" borderId="0" xfId="0" applyFont="1" applyAlignment="1"/>
    <xf numFmtId="0" fontId="9" fillId="0" borderId="0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9" xfId="1" applyFont="1" applyBorder="1" applyAlignment="1" applyProtection="1">
      <alignment horizontal="center" vertical="top"/>
    </xf>
    <xf numFmtId="0" fontId="8" fillId="0" borderId="0" xfId="1" applyFont="1" applyBorder="1" applyAlignment="1" applyProtection="1">
      <alignment horizontal="center" vertical="top"/>
    </xf>
    <xf numFmtId="0" fontId="8" fillId="0" borderId="1" xfId="1" applyFont="1" applyBorder="1" applyAlignment="1" applyProtection="1">
      <alignment horizontal="center" vertical="top"/>
    </xf>
  </cellXfs>
  <cellStyles count="8">
    <cellStyle name="Lien hypertexte" xfId="1" builtinId="8"/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tabSelected="1" topLeftCell="A73" zoomScale="68" zoomScaleNormal="68" workbookViewId="0">
      <selection activeCell="D110" sqref="D110"/>
    </sheetView>
  </sheetViews>
  <sheetFormatPr baseColWidth="10" defaultColWidth="9.140625" defaultRowHeight="15" x14ac:dyDescent="0.25"/>
  <cols>
    <col min="1" max="1" width="63" style="2" customWidth="1"/>
    <col min="2" max="2" width="57.42578125" style="2" customWidth="1"/>
    <col min="3" max="3" width="19.28515625" style="2" customWidth="1"/>
    <col min="4" max="4" width="13.140625" style="3" customWidth="1"/>
    <col min="5" max="5" width="78.28515625" customWidth="1"/>
  </cols>
  <sheetData>
    <row r="1" spans="1:4" ht="18.75" x14ac:dyDescent="0.3">
      <c r="A1" s="1" t="s">
        <v>94</v>
      </c>
    </row>
    <row r="2" spans="1:4" x14ac:dyDescent="0.25">
      <c r="A2" s="18" t="s">
        <v>98</v>
      </c>
      <c r="D2" s="34" t="s">
        <v>166</v>
      </c>
    </row>
    <row r="3" spans="1:4" x14ac:dyDescent="0.25">
      <c r="D3" s="16" t="s">
        <v>97</v>
      </c>
    </row>
    <row r="4" spans="1:4" x14ac:dyDescent="0.25">
      <c r="A4" s="4"/>
      <c r="B4" s="5"/>
      <c r="C4" s="5"/>
      <c r="D4" s="17"/>
    </row>
    <row r="5" spans="1:4" x14ac:dyDescent="0.25">
      <c r="A5" s="6" t="s">
        <v>0</v>
      </c>
      <c r="B5" s="6" t="s">
        <v>1</v>
      </c>
      <c r="C5" s="6" t="s">
        <v>2</v>
      </c>
      <c r="D5" s="7" t="s">
        <v>93</v>
      </c>
    </row>
    <row r="6" spans="1:4" x14ac:dyDescent="0.25">
      <c r="A6" s="35" t="s">
        <v>3</v>
      </c>
      <c r="B6" s="35" t="s">
        <v>99</v>
      </c>
      <c r="C6" s="35">
        <v>2015</v>
      </c>
      <c r="D6" s="36"/>
    </row>
    <row r="7" spans="1:4" x14ac:dyDescent="0.25">
      <c r="A7" s="35" t="s">
        <v>110</v>
      </c>
      <c r="B7" s="35" t="s">
        <v>188</v>
      </c>
      <c r="C7" s="35">
        <v>2015</v>
      </c>
      <c r="D7" s="37">
        <v>781</v>
      </c>
    </row>
    <row r="8" spans="1:4" x14ac:dyDescent="0.25">
      <c r="A8" s="35" t="s">
        <v>109</v>
      </c>
      <c r="B8" s="35" t="s">
        <v>5</v>
      </c>
      <c r="C8" s="35">
        <v>2012</v>
      </c>
      <c r="D8" s="38">
        <v>284</v>
      </c>
    </row>
    <row r="9" spans="1:4" x14ac:dyDescent="0.25">
      <c r="A9" s="35" t="s">
        <v>6</v>
      </c>
      <c r="B9" s="35" t="s">
        <v>7</v>
      </c>
      <c r="C9" s="35">
        <v>2012</v>
      </c>
      <c r="D9" s="31">
        <v>1641</v>
      </c>
    </row>
    <row r="10" spans="1:4" x14ac:dyDescent="0.25">
      <c r="A10" s="35" t="s">
        <v>8</v>
      </c>
      <c r="B10" s="35" t="s">
        <v>189</v>
      </c>
      <c r="C10" s="35">
        <v>2010</v>
      </c>
      <c r="D10" s="32">
        <v>12981</v>
      </c>
    </row>
    <row r="11" spans="1:4" x14ac:dyDescent="0.25">
      <c r="A11" s="35" t="s">
        <v>9</v>
      </c>
      <c r="B11" s="35" t="s">
        <v>10</v>
      </c>
      <c r="C11" s="35" t="s">
        <v>11</v>
      </c>
      <c r="D11" s="36"/>
    </row>
    <row r="12" spans="1:4" x14ac:dyDescent="0.25">
      <c r="A12" s="35" t="s">
        <v>12</v>
      </c>
      <c r="B12" s="13" t="s">
        <v>13</v>
      </c>
      <c r="C12" s="35">
        <v>2011</v>
      </c>
      <c r="D12" s="39"/>
    </row>
    <row r="13" spans="1:4" x14ac:dyDescent="0.25">
      <c r="A13" s="35" t="s">
        <v>14</v>
      </c>
      <c r="B13" s="13" t="s">
        <v>15</v>
      </c>
      <c r="C13" s="35">
        <v>2011</v>
      </c>
      <c r="D13" s="40">
        <v>13646</v>
      </c>
    </row>
    <row r="14" spans="1:4" x14ac:dyDescent="0.25">
      <c r="A14" s="35" t="s">
        <v>16</v>
      </c>
      <c r="B14" s="13" t="s">
        <v>17</v>
      </c>
      <c r="C14" s="35">
        <v>2013</v>
      </c>
      <c r="D14" s="41">
        <v>16000</v>
      </c>
    </row>
    <row r="15" spans="1:4" x14ac:dyDescent="0.25">
      <c r="A15" s="10" t="s">
        <v>90</v>
      </c>
      <c r="B15" s="42" t="s">
        <v>91</v>
      </c>
      <c r="C15" s="43">
        <v>2014</v>
      </c>
      <c r="D15" s="32">
        <v>968</v>
      </c>
    </row>
    <row r="16" spans="1:4" ht="17.25" customHeight="1" x14ac:dyDescent="0.25">
      <c r="A16" s="10" t="s">
        <v>162</v>
      </c>
      <c r="B16" s="42" t="s">
        <v>163</v>
      </c>
      <c r="C16" s="43">
        <v>2015</v>
      </c>
      <c r="D16" s="36"/>
    </row>
    <row r="17" spans="1:4" ht="17.25" customHeight="1" x14ac:dyDescent="0.25">
      <c r="A17" s="26" t="s">
        <v>19</v>
      </c>
      <c r="B17" s="14" t="s">
        <v>20</v>
      </c>
      <c r="C17" s="35">
        <v>2012</v>
      </c>
      <c r="D17" s="40">
        <v>25093</v>
      </c>
    </row>
    <row r="18" spans="1:4" x14ac:dyDescent="0.25">
      <c r="A18" s="24" t="s">
        <v>21</v>
      </c>
      <c r="B18" s="13" t="s">
        <v>22</v>
      </c>
      <c r="C18" s="35">
        <v>2011</v>
      </c>
      <c r="D18" s="40">
        <v>77458</v>
      </c>
    </row>
    <row r="19" spans="1:4" x14ac:dyDescent="0.25">
      <c r="A19" s="24" t="s">
        <v>23</v>
      </c>
      <c r="B19" s="13" t="s">
        <v>24</v>
      </c>
      <c r="C19" s="35">
        <v>2012</v>
      </c>
      <c r="D19" s="40">
        <v>59</v>
      </c>
    </row>
    <row r="20" spans="1:4" x14ac:dyDescent="0.25">
      <c r="A20" s="24" t="s">
        <v>25</v>
      </c>
      <c r="B20" s="13" t="s">
        <v>112</v>
      </c>
      <c r="C20" s="35">
        <v>2015</v>
      </c>
      <c r="D20" s="44">
        <v>600</v>
      </c>
    </row>
    <row r="21" spans="1:4" x14ac:dyDescent="0.25">
      <c r="A21" s="24" t="s">
        <v>26</v>
      </c>
      <c r="B21" s="13" t="s">
        <v>27</v>
      </c>
      <c r="C21" s="35">
        <v>2014</v>
      </c>
      <c r="D21" s="30">
        <v>2400</v>
      </c>
    </row>
    <row r="22" spans="1:4" x14ac:dyDescent="0.25">
      <c r="A22" s="24" t="s">
        <v>28</v>
      </c>
      <c r="B22" s="13" t="s">
        <v>29</v>
      </c>
      <c r="C22" s="35">
        <v>2010</v>
      </c>
      <c r="D22" s="32">
        <v>11500</v>
      </c>
    </row>
    <row r="23" spans="1:4" x14ac:dyDescent="0.25">
      <c r="A23" s="24" t="s">
        <v>30</v>
      </c>
      <c r="B23" s="13" t="s">
        <v>113</v>
      </c>
      <c r="C23" s="35">
        <v>2015</v>
      </c>
      <c r="D23" s="45">
        <v>8400</v>
      </c>
    </row>
    <row r="24" spans="1:4" x14ac:dyDescent="0.25">
      <c r="A24" s="24" t="s">
        <v>31</v>
      </c>
      <c r="B24" s="13" t="s">
        <v>32</v>
      </c>
      <c r="C24" s="35">
        <v>2015</v>
      </c>
      <c r="D24" s="32">
        <v>19950</v>
      </c>
    </row>
    <row r="25" spans="1:4" x14ac:dyDescent="0.25">
      <c r="A25" s="24" t="s">
        <v>33</v>
      </c>
      <c r="B25" s="13" t="s">
        <v>128</v>
      </c>
      <c r="C25" s="35">
        <v>2014</v>
      </c>
      <c r="D25" s="32">
        <v>1042</v>
      </c>
    </row>
    <row r="26" spans="1:4" x14ac:dyDescent="0.25">
      <c r="A26" s="24" t="s">
        <v>34</v>
      </c>
      <c r="B26" s="13" t="s">
        <v>131</v>
      </c>
      <c r="C26" s="35">
        <v>2015</v>
      </c>
      <c r="D26" s="32">
        <v>3302</v>
      </c>
    </row>
    <row r="27" spans="1:4" x14ac:dyDescent="0.25">
      <c r="A27" s="24" t="s">
        <v>35</v>
      </c>
      <c r="B27" s="13" t="s">
        <v>169</v>
      </c>
      <c r="C27" s="35">
        <v>2015</v>
      </c>
      <c r="D27" s="32">
        <v>2539</v>
      </c>
    </row>
    <row r="28" spans="1:4" ht="30" x14ac:dyDescent="0.25">
      <c r="A28" s="24" t="s">
        <v>36</v>
      </c>
      <c r="B28" s="27" t="s">
        <v>190</v>
      </c>
      <c r="C28" s="35">
        <v>2012</v>
      </c>
      <c r="D28" s="30">
        <v>434</v>
      </c>
    </row>
    <row r="29" spans="1:4" x14ac:dyDescent="0.25">
      <c r="A29" s="24" t="s">
        <v>37</v>
      </c>
      <c r="B29" s="13" t="s">
        <v>145</v>
      </c>
      <c r="C29" s="35">
        <v>2015</v>
      </c>
      <c r="D29" s="30">
        <v>3967</v>
      </c>
    </row>
    <row r="30" spans="1:4" x14ac:dyDescent="0.25">
      <c r="A30" s="46" t="s">
        <v>38</v>
      </c>
      <c r="B30" s="46" t="s">
        <v>39</v>
      </c>
      <c r="C30" s="46">
        <v>2006</v>
      </c>
      <c r="D30" s="47">
        <v>722</v>
      </c>
    </row>
    <row r="31" spans="1:4" x14ac:dyDescent="0.25">
      <c r="A31" s="26" t="s">
        <v>40</v>
      </c>
      <c r="B31" s="48" t="s">
        <v>41</v>
      </c>
      <c r="C31" s="46">
        <v>2012</v>
      </c>
      <c r="D31" s="44">
        <v>234</v>
      </c>
    </row>
    <row r="32" spans="1:4" ht="14.25" customHeight="1" x14ac:dyDescent="0.25">
      <c r="A32" s="49" t="s">
        <v>42</v>
      </c>
      <c r="B32" s="15" t="s">
        <v>43</v>
      </c>
      <c r="C32" s="46">
        <v>2006</v>
      </c>
      <c r="D32" s="50">
        <v>713</v>
      </c>
    </row>
    <row r="33" spans="1:4" x14ac:dyDescent="0.25">
      <c r="A33" s="46" t="s">
        <v>44</v>
      </c>
      <c r="B33" s="15" t="s">
        <v>45</v>
      </c>
      <c r="C33" s="46">
        <v>2010</v>
      </c>
      <c r="D33" s="51">
        <v>606</v>
      </c>
    </row>
    <row r="34" spans="1:4" x14ac:dyDescent="0.25">
      <c r="A34" s="49" t="s">
        <v>46</v>
      </c>
      <c r="B34" s="15" t="s">
        <v>138</v>
      </c>
      <c r="C34" s="52">
        <v>2009</v>
      </c>
      <c r="D34" s="50">
        <v>50</v>
      </c>
    </row>
    <row r="35" spans="1:4" x14ac:dyDescent="0.25">
      <c r="A35" s="49" t="s">
        <v>47</v>
      </c>
      <c r="B35" s="15" t="s">
        <v>48</v>
      </c>
      <c r="C35" s="52">
        <v>2008</v>
      </c>
      <c r="D35" s="36"/>
    </row>
    <row r="36" spans="1:4" x14ac:dyDescent="0.25">
      <c r="A36" s="46" t="s">
        <v>49</v>
      </c>
      <c r="B36" s="15" t="s">
        <v>137</v>
      </c>
      <c r="C36" s="46">
        <v>2004</v>
      </c>
      <c r="D36" s="51">
        <v>983</v>
      </c>
    </row>
    <row r="37" spans="1:4" x14ac:dyDescent="0.25">
      <c r="A37" s="49" t="s">
        <v>50</v>
      </c>
      <c r="B37" s="15" t="s">
        <v>132</v>
      </c>
      <c r="C37" s="46">
        <v>2011</v>
      </c>
      <c r="D37" s="51">
        <v>1180</v>
      </c>
    </row>
    <row r="38" spans="1:4" x14ac:dyDescent="0.25">
      <c r="A38" s="25" t="s">
        <v>51</v>
      </c>
      <c r="B38" s="15" t="s">
        <v>52</v>
      </c>
      <c r="C38" s="46">
        <v>2012</v>
      </c>
      <c r="D38" s="51">
        <v>5428</v>
      </c>
    </row>
    <row r="39" spans="1:4" x14ac:dyDescent="0.25">
      <c r="A39" s="25" t="s">
        <v>53</v>
      </c>
      <c r="B39" s="15" t="s">
        <v>54</v>
      </c>
      <c r="C39" s="46">
        <v>2011</v>
      </c>
      <c r="D39" s="53"/>
    </row>
    <row r="40" spans="1:4" x14ac:dyDescent="0.25">
      <c r="A40" s="24" t="s">
        <v>55</v>
      </c>
      <c r="B40" s="13" t="s">
        <v>56</v>
      </c>
      <c r="C40" s="35">
        <v>2013</v>
      </c>
      <c r="D40" s="36"/>
    </row>
    <row r="41" spans="1:4" x14ac:dyDescent="0.25">
      <c r="A41" s="24" t="s">
        <v>57</v>
      </c>
      <c r="B41" s="13" t="s">
        <v>191</v>
      </c>
      <c r="C41" s="35">
        <v>2010</v>
      </c>
      <c r="D41" s="32">
        <v>1333</v>
      </c>
    </row>
    <row r="42" spans="1:4" x14ac:dyDescent="0.25">
      <c r="A42" s="24" t="s">
        <v>58</v>
      </c>
      <c r="B42" s="13" t="s">
        <v>192</v>
      </c>
      <c r="C42" s="35">
        <v>2010</v>
      </c>
      <c r="D42" s="32">
        <v>2057</v>
      </c>
    </row>
    <row r="43" spans="1:4" x14ac:dyDescent="0.25">
      <c r="A43" s="24" t="s">
        <v>59</v>
      </c>
      <c r="B43" s="13" t="s">
        <v>60</v>
      </c>
      <c r="C43" s="35">
        <v>2015</v>
      </c>
      <c r="D43" s="32">
        <v>1267</v>
      </c>
    </row>
    <row r="44" spans="1:4" x14ac:dyDescent="0.25">
      <c r="A44" s="24" t="s">
        <v>61</v>
      </c>
      <c r="B44" s="13" t="s">
        <v>62</v>
      </c>
      <c r="C44" s="35">
        <v>2010</v>
      </c>
      <c r="D44" s="36"/>
    </row>
    <row r="45" spans="1:4" x14ac:dyDescent="0.25">
      <c r="A45" s="10" t="s">
        <v>89</v>
      </c>
      <c r="B45" s="10" t="s">
        <v>147</v>
      </c>
      <c r="C45" s="12">
        <v>2015</v>
      </c>
      <c r="D45" s="11">
        <v>20768</v>
      </c>
    </row>
    <row r="46" spans="1:4" ht="15" customHeight="1" x14ac:dyDescent="0.25">
      <c r="A46" s="26" t="s">
        <v>63</v>
      </c>
      <c r="B46" s="14" t="s">
        <v>64</v>
      </c>
      <c r="C46" s="35">
        <v>2011</v>
      </c>
      <c r="D46" s="54">
        <v>4395</v>
      </c>
    </row>
    <row r="47" spans="1:4" ht="30" customHeight="1" x14ac:dyDescent="0.25">
      <c r="A47" s="24" t="s">
        <v>65</v>
      </c>
      <c r="B47" s="27" t="s">
        <v>187</v>
      </c>
      <c r="C47" s="35">
        <v>2010</v>
      </c>
      <c r="D47" s="45">
        <v>1500</v>
      </c>
    </row>
    <row r="48" spans="1:4" x14ac:dyDescent="0.25">
      <c r="A48" s="24" t="s">
        <v>66</v>
      </c>
      <c r="B48" s="27" t="s">
        <v>185</v>
      </c>
      <c r="C48" s="35">
        <v>2015</v>
      </c>
      <c r="D48" s="55"/>
    </row>
    <row r="49" spans="1:4" x14ac:dyDescent="0.25">
      <c r="A49" s="24" t="s">
        <v>67</v>
      </c>
      <c r="B49" s="13" t="s">
        <v>193</v>
      </c>
      <c r="C49" s="35">
        <v>2010</v>
      </c>
      <c r="D49" s="55"/>
    </row>
    <row r="50" spans="1:4" x14ac:dyDescent="0.25">
      <c r="A50" s="26" t="s">
        <v>68</v>
      </c>
      <c r="B50" s="14" t="s">
        <v>150</v>
      </c>
      <c r="C50" s="35">
        <v>2013</v>
      </c>
      <c r="D50" s="32">
        <v>857</v>
      </c>
    </row>
    <row r="51" spans="1:4" ht="18.75" customHeight="1" x14ac:dyDescent="0.25">
      <c r="A51" s="80" t="s">
        <v>69</v>
      </c>
      <c r="B51" s="83" t="s">
        <v>194</v>
      </c>
      <c r="C51" s="56"/>
      <c r="D51" s="57">
        <v>16419</v>
      </c>
    </row>
    <row r="52" spans="1:4" ht="17.25" customHeight="1" x14ac:dyDescent="0.25">
      <c r="A52" s="81"/>
      <c r="B52" s="84"/>
      <c r="C52" s="58"/>
      <c r="D52" s="33">
        <v>4782</v>
      </c>
    </row>
    <row r="53" spans="1:4" ht="97.5" hidden="1" customHeight="1" x14ac:dyDescent="0.25">
      <c r="A53" s="81"/>
      <c r="B53" s="84"/>
      <c r="C53" s="58"/>
      <c r="D53" s="33">
        <v>3920</v>
      </c>
    </row>
    <row r="54" spans="1:4" ht="15.75" customHeight="1" x14ac:dyDescent="0.25">
      <c r="A54" s="82"/>
      <c r="B54" s="85"/>
      <c r="C54" s="59"/>
      <c r="D54" s="33">
        <v>3920</v>
      </c>
    </row>
    <row r="55" spans="1:4" x14ac:dyDescent="0.25">
      <c r="A55" s="24" t="s">
        <v>70</v>
      </c>
      <c r="B55" s="13" t="s">
        <v>151</v>
      </c>
      <c r="C55" s="35">
        <v>2015</v>
      </c>
      <c r="D55" s="33">
        <v>11820</v>
      </c>
    </row>
    <row r="56" spans="1:4" x14ac:dyDescent="0.25">
      <c r="A56" s="60" t="s">
        <v>71</v>
      </c>
      <c r="B56" s="35" t="s">
        <v>72</v>
      </c>
      <c r="C56" s="35">
        <v>2005</v>
      </c>
      <c r="D56" s="30">
        <v>252</v>
      </c>
    </row>
    <row r="57" spans="1:4" x14ac:dyDescent="0.25">
      <c r="A57" s="61" t="s">
        <v>161</v>
      </c>
      <c r="B57" s="13" t="s">
        <v>164</v>
      </c>
      <c r="C57" s="35">
        <v>2015</v>
      </c>
      <c r="D57" s="30">
        <v>1861</v>
      </c>
    </row>
    <row r="58" spans="1:4" ht="15" customHeight="1" x14ac:dyDescent="0.25">
      <c r="A58" s="35" t="s">
        <v>73</v>
      </c>
      <c r="B58" s="35" t="s">
        <v>74</v>
      </c>
      <c r="C58" s="35">
        <v>2012</v>
      </c>
      <c r="D58" s="32">
        <v>2694</v>
      </c>
    </row>
    <row r="59" spans="1:4" ht="14.45" customHeight="1" x14ac:dyDescent="0.25">
      <c r="A59" s="24" t="s">
        <v>75</v>
      </c>
      <c r="B59" s="13" t="s">
        <v>76</v>
      </c>
      <c r="C59" s="35">
        <v>2014</v>
      </c>
      <c r="D59" s="36"/>
    </row>
    <row r="60" spans="1:4" ht="17.25" customHeight="1" x14ac:dyDescent="0.25">
      <c r="A60" s="35" t="s">
        <v>77</v>
      </c>
      <c r="B60" s="26" t="s">
        <v>184</v>
      </c>
      <c r="C60" s="35">
        <v>2012</v>
      </c>
      <c r="D60" s="32">
        <v>230</v>
      </c>
    </row>
    <row r="61" spans="1:4" ht="17.25" customHeight="1" x14ac:dyDescent="0.25">
      <c r="A61" s="35" t="s">
        <v>77</v>
      </c>
      <c r="B61" s="60" t="s">
        <v>183</v>
      </c>
      <c r="C61" s="35">
        <v>2015</v>
      </c>
      <c r="D61" s="62"/>
    </row>
    <row r="62" spans="1:4" x14ac:dyDescent="0.25">
      <c r="A62" s="26" t="s">
        <v>78</v>
      </c>
      <c r="B62" s="14" t="s">
        <v>195</v>
      </c>
      <c r="C62" s="48">
        <v>2012</v>
      </c>
      <c r="D62" s="63">
        <v>1447</v>
      </c>
    </row>
    <row r="63" spans="1:4" x14ac:dyDescent="0.25">
      <c r="A63" s="24" t="s">
        <v>79</v>
      </c>
      <c r="B63" s="13" t="s">
        <v>80</v>
      </c>
      <c r="C63" s="35">
        <v>2011</v>
      </c>
      <c r="D63" s="36"/>
    </row>
    <row r="64" spans="1:4" x14ac:dyDescent="0.25">
      <c r="A64" s="26" t="s">
        <v>81</v>
      </c>
      <c r="B64" s="14" t="s">
        <v>82</v>
      </c>
      <c r="C64" s="35">
        <v>2011</v>
      </c>
      <c r="D64" s="32">
        <v>557</v>
      </c>
    </row>
    <row r="65" spans="1:4" s="9" customFormat="1" x14ac:dyDescent="0.25">
      <c r="A65" s="26" t="s">
        <v>83</v>
      </c>
      <c r="B65" s="14" t="s">
        <v>84</v>
      </c>
      <c r="C65" s="35">
        <v>2013</v>
      </c>
      <c r="D65" s="36"/>
    </row>
    <row r="66" spans="1:4" s="9" customFormat="1" ht="14.25" customHeight="1" x14ac:dyDescent="0.25">
      <c r="A66" s="24" t="s">
        <v>85</v>
      </c>
      <c r="B66" s="13" t="s">
        <v>86</v>
      </c>
      <c r="C66" s="35">
        <v>2015</v>
      </c>
      <c r="D66" s="32">
        <v>939</v>
      </c>
    </row>
    <row r="67" spans="1:4" x14ac:dyDescent="0.25">
      <c r="A67" s="24" t="s">
        <v>95</v>
      </c>
      <c r="B67" s="13" t="s">
        <v>96</v>
      </c>
      <c r="C67" s="35">
        <v>2009</v>
      </c>
      <c r="D67" s="32">
        <v>8991</v>
      </c>
    </row>
    <row r="68" spans="1:4" x14ac:dyDescent="0.25">
      <c r="A68" s="8" t="s">
        <v>92</v>
      </c>
      <c r="B68" s="64"/>
      <c r="C68" s="64"/>
      <c r="D68" s="65">
        <f>SUM(D6:D67)</f>
        <v>302970</v>
      </c>
    </row>
    <row r="69" spans="1:4" x14ac:dyDescent="0.25">
      <c r="A69" s="20" t="s">
        <v>100</v>
      </c>
      <c r="B69" s="66" t="s">
        <v>101</v>
      </c>
      <c r="C69" s="67">
        <v>2014</v>
      </c>
      <c r="D69" s="55"/>
    </row>
    <row r="70" spans="1:4" s="28" customFormat="1" x14ac:dyDescent="0.25">
      <c r="A70" s="35" t="s">
        <v>108</v>
      </c>
      <c r="B70" s="35" t="s">
        <v>165</v>
      </c>
      <c r="C70" s="35" t="s">
        <v>4</v>
      </c>
      <c r="D70" s="68">
        <v>5741</v>
      </c>
    </row>
    <row r="71" spans="1:4" x14ac:dyDescent="0.25">
      <c r="A71" s="35" t="s">
        <v>111</v>
      </c>
      <c r="B71" s="13" t="s">
        <v>196</v>
      </c>
      <c r="C71" s="35">
        <v>2015</v>
      </c>
      <c r="D71" s="45">
        <v>6741</v>
      </c>
    </row>
    <row r="72" spans="1:4" x14ac:dyDescent="0.25">
      <c r="A72" s="20" t="s">
        <v>103</v>
      </c>
      <c r="B72" s="66" t="s">
        <v>18</v>
      </c>
      <c r="C72" s="67">
        <v>2006</v>
      </c>
      <c r="D72" s="69"/>
    </row>
    <row r="73" spans="1:4" x14ac:dyDescent="0.25">
      <c r="A73" s="20" t="s">
        <v>104</v>
      </c>
      <c r="B73" s="66" t="s">
        <v>105</v>
      </c>
      <c r="C73" s="67">
        <v>2005</v>
      </c>
      <c r="D73" s="32">
        <v>1200</v>
      </c>
    </row>
    <row r="74" spans="1:4" x14ac:dyDescent="0.25">
      <c r="A74" s="20" t="s">
        <v>106</v>
      </c>
      <c r="B74" s="66" t="s">
        <v>107</v>
      </c>
      <c r="C74" s="67">
        <v>2011</v>
      </c>
      <c r="D74" s="32">
        <v>1610</v>
      </c>
    </row>
    <row r="75" spans="1:4" x14ac:dyDescent="0.25">
      <c r="A75" s="20" t="s">
        <v>114</v>
      </c>
      <c r="B75" s="66" t="s">
        <v>115</v>
      </c>
      <c r="C75" s="67">
        <v>2013</v>
      </c>
      <c r="D75" s="32">
        <v>767</v>
      </c>
    </row>
    <row r="76" spans="1:4" x14ac:dyDescent="0.25">
      <c r="A76" s="20" t="s">
        <v>116</v>
      </c>
      <c r="B76" s="66" t="s">
        <v>117</v>
      </c>
      <c r="C76" s="67">
        <v>2006</v>
      </c>
      <c r="D76" s="36"/>
    </row>
    <row r="77" spans="1:4" x14ac:dyDescent="0.25">
      <c r="A77" s="20" t="s">
        <v>118</v>
      </c>
      <c r="B77" s="66" t="s">
        <v>119</v>
      </c>
      <c r="C77" s="67">
        <v>2011</v>
      </c>
      <c r="D77" s="32">
        <v>200</v>
      </c>
    </row>
    <row r="78" spans="1:4" x14ac:dyDescent="0.25">
      <c r="A78" s="20" t="s">
        <v>120</v>
      </c>
      <c r="B78" s="66" t="s">
        <v>121</v>
      </c>
      <c r="C78" s="67">
        <v>2014</v>
      </c>
      <c r="D78" s="36"/>
    </row>
    <row r="79" spans="1:4" x14ac:dyDescent="0.25">
      <c r="A79" s="20" t="s">
        <v>122</v>
      </c>
      <c r="B79" s="66" t="s">
        <v>123</v>
      </c>
      <c r="C79" s="67">
        <v>2006</v>
      </c>
      <c r="D79" s="36"/>
    </row>
    <row r="80" spans="1:4" x14ac:dyDescent="0.25">
      <c r="A80" s="20" t="s">
        <v>124</v>
      </c>
      <c r="B80" s="66" t="s">
        <v>125</v>
      </c>
      <c r="C80" s="67">
        <v>2006</v>
      </c>
      <c r="D80" s="36"/>
    </row>
    <row r="81" spans="1:4" x14ac:dyDescent="0.25">
      <c r="A81" s="20" t="s">
        <v>126</v>
      </c>
      <c r="B81" s="66" t="s">
        <v>127</v>
      </c>
      <c r="C81" s="67">
        <v>2004</v>
      </c>
      <c r="D81" s="32">
        <v>57047</v>
      </c>
    </row>
    <row r="82" spans="1:4" x14ac:dyDescent="0.25">
      <c r="A82" s="20" t="s">
        <v>167</v>
      </c>
      <c r="B82" s="66" t="s">
        <v>168</v>
      </c>
      <c r="C82" s="67">
        <v>2009</v>
      </c>
      <c r="D82" s="36"/>
    </row>
    <row r="83" spans="1:4" x14ac:dyDescent="0.25">
      <c r="A83" s="20" t="s">
        <v>129</v>
      </c>
      <c r="B83" s="66" t="s">
        <v>130</v>
      </c>
      <c r="C83" s="67">
        <v>2012</v>
      </c>
      <c r="D83" s="36"/>
    </row>
    <row r="84" spans="1:4" x14ac:dyDescent="0.25">
      <c r="A84" s="20" t="s">
        <v>170</v>
      </c>
      <c r="B84" s="66" t="s">
        <v>171</v>
      </c>
      <c r="C84" s="67">
        <v>2010</v>
      </c>
      <c r="D84" s="36"/>
    </row>
    <row r="85" spans="1:4" x14ac:dyDescent="0.25">
      <c r="A85" s="20" t="s">
        <v>172</v>
      </c>
      <c r="B85" s="66" t="s">
        <v>173</v>
      </c>
      <c r="C85" s="67">
        <v>2011</v>
      </c>
      <c r="D85" s="36"/>
    </row>
    <row r="86" spans="1:4" x14ac:dyDescent="0.25">
      <c r="A86" s="20" t="s">
        <v>133</v>
      </c>
      <c r="B86" s="70" t="s">
        <v>134</v>
      </c>
      <c r="C86" s="67">
        <v>2012</v>
      </c>
      <c r="D86" s="36"/>
    </row>
    <row r="87" spans="1:4" x14ac:dyDescent="0.25">
      <c r="A87" s="70" t="s">
        <v>135</v>
      </c>
      <c r="B87" s="66" t="s">
        <v>136</v>
      </c>
      <c r="C87" s="67">
        <v>2007</v>
      </c>
      <c r="D87" s="36"/>
    </row>
    <row r="88" spans="1:4" x14ac:dyDescent="0.25">
      <c r="A88" s="20" t="s">
        <v>139</v>
      </c>
      <c r="B88" s="70" t="s">
        <v>140</v>
      </c>
      <c r="C88" s="67">
        <v>2005</v>
      </c>
      <c r="D88" s="32">
        <v>12000</v>
      </c>
    </row>
    <row r="89" spans="1:4" x14ac:dyDescent="0.25">
      <c r="A89" s="70" t="s">
        <v>141</v>
      </c>
      <c r="B89" s="70" t="s">
        <v>142</v>
      </c>
      <c r="C89" s="67">
        <v>2005</v>
      </c>
      <c r="D89" s="32">
        <v>790</v>
      </c>
    </row>
    <row r="90" spans="1:4" x14ac:dyDescent="0.25">
      <c r="A90" s="70" t="s">
        <v>143</v>
      </c>
      <c r="B90" s="70" t="s">
        <v>144</v>
      </c>
      <c r="C90" s="67">
        <v>2011</v>
      </c>
      <c r="D90" s="32">
        <v>1186</v>
      </c>
    </row>
    <row r="91" spans="1:4" x14ac:dyDescent="0.25">
      <c r="A91" s="70" t="s">
        <v>174</v>
      </c>
      <c r="B91" s="70" t="s">
        <v>175</v>
      </c>
      <c r="C91" s="67">
        <v>2008</v>
      </c>
      <c r="D91" s="36"/>
    </row>
    <row r="92" spans="1:4" x14ac:dyDescent="0.25">
      <c r="A92" s="70" t="s">
        <v>160</v>
      </c>
      <c r="B92" s="70" t="s">
        <v>146</v>
      </c>
      <c r="C92" s="67">
        <v>2013</v>
      </c>
      <c r="D92" s="32">
        <v>2862</v>
      </c>
    </row>
    <row r="93" spans="1:4" x14ac:dyDescent="0.25">
      <c r="A93" s="70" t="s">
        <v>148</v>
      </c>
      <c r="B93" s="70" t="s">
        <v>149</v>
      </c>
      <c r="C93" s="67">
        <v>2012</v>
      </c>
      <c r="D93" s="36"/>
    </row>
    <row r="94" spans="1:4" x14ac:dyDescent="0.25">
      <c r="A94" s="70" t="s">
        <v>66</v>
      </c>
      <c r="B94" s="70" t="s">
        <v>176</v>
      </c>
      <c r="C94" s="67">
        <v>2012</v>
      </c>
      <c r="D94" s="36"/>
    </row>
    <row r="95" spans="1:4" x14ac:dyDescent="0.25">
      <c r="A95" s="70" t="s">
        <v>177</v>
      </c>
      <c r="B95" s="70" t="s">
        <v>178</v>
      </c>
      <c r="C95" s="67">
        <v>2012</v>
      </c>
      <c r="D95" s="36"/>
    </row>
    <row r="96" spans="1:4" x14ac:dyDescent="0.25">
      <c r="A96" s="70" t="s">
        <v>186</v>
      </c>
      <c r="B96" s="70" t="s">
        <v>179</v>
      </c>
      <c r="C96" s="67">
        <v>2009</v>
      </c>
      <c r="D96" s="36"/>
    </row>
    <row r="97" spans="1:6" x14ac:dyDescent="0.25">
      <c r="A97" s="70" t="s">
        <v>180</v>
      </c>
      <c r="B97" s="70" t="s">
        <v>181</v>
      </c>
      <c r="C97" s="67">
        <v>2013</v>
      </c>
      <c r="D97" s="36"/>
    </row>
    <row r="98" spans="1:6" x14ac:dyDescent="0.25">
      <c r="A98" s="24" t="s">
        <v>152</v>
      </c>
      <c r="B98" s="13" t="s">
        <v>153</v>
      </c>
      <c r="C98" s="71">
        <v>2012</v>
      </c>
      <c r="D98" s="45">
        <v>2700</v>
      </c>
    </row>
    <row r="99" spans="1:6" x14ac:dyDescent="0.25">
      <c r="A99" s="24" t="s">
        <v>77</v>
      </c>
      <c r="B99" s="13" t="s">
        <v>182</v>
      </c>
      <c r="C99" s="71"/>
      <c r="D99" s="45"/>
    </row>
    <row r="100" spans="1:6" x14ac:dyDescent="0.25">
      <c r="A100" s="70" t="s">
        <v>154</v>
      </c>
      <c r="B100" s="13" t="s">
        <v>155</v>
      </c>
      <c r="C100" s="71">
        <v>2006</v>
      </c>
      <c r="D100" s="36"/>
    </row>
    <row r="101" spans="1:6" x14ac:dyDescent="0.25">
      <c r="A101" s="70" t="s">
        <v>156</v>
      </c>
      <c r="B101" s="13" t="s">
        <v>157</v>
      </c>
      <c r="C101" s="71">
        <v>2011</v>
      </c>
      <c r="D101" s="36"/>
    </row>
    <row r="102" spans="1:6" x14ac:dyDescent="0.25">
      <c r="A102" s="70" t="s">
        <v>158</v>
      </c>
      <c r="B102" s="13" t="s">
        <v>159</v>
      </c>
      <c r="C102" s="67">
        <v>2011</v>
      </c>
      <c r="D102" s="36"/>
    </row>
    <row r="103" spans="1:6" x14ac:dyDescent="0.25">
      <c r="A103" s="21" t="s">
        <v>102</v>
      </c>
      <c r="B103" s="72"/>
      <c r="C103" s="73"/>
      <c r="D103" s="74">
        <f>SUM(D71:D102)</f>
        <v>87103</v>
      </c>
    </row>
    <row r="104" spans="1:6" x14ac:dyDescent="0.25">
      <c r="A104" s="22" t="s">
        <v>87</v>
      </c>
      <c r="B104" s="75"/>
      <c r="C104" s="75"/>
      <c r="D104" s="76">
        <f>D68+D103</f>
        <v>390073</v>
      </c>
      <c r="E104" s="29"/>
    </row>
    <row r="105" spans="1:6" ht="18.75" customHeight="1" x14ac:dyDescent="0.25">
      <c r="A105" s="79" t="s">
        <v>88</v>
      </c>
      <c r="B105" s="79"/>
      <c r="C105" s="79"/>
      <c r="D105" s="34"/>
      <c r="E105" s="29"/>
      <c r="F105" s="29"/>
    </row>
    <row r="106" spans="1:6" x14ac:dyDescent="0.25">
      <c r="A106" s="77" t="s">
        <v>198</v>
      </c>
      <c r="B106" s="77"/>
      <c r="C106" s="78"/>
      <c r="D106" s="34"/>
    </row>
    <row r="107" spans="1:6" x14ac:dyDescent="0.25">
      <c r="A107" s="19" t="s">
        <v>197</v>
      </c>
      <c r="D107" s="23"/>
    </row>
  </sheetData>
  <autoFilter ref="A3:D69">
    <filterColumn colId="3" showButton="0"/>
  </autoFilter>
  <mergeCells count="3">
    <mergeCell ref="A105:C105"/>
    <mergeCell ref="A51:A54"/>
    <mergeCell ref="B51:B54"/>
  </mergeCells>
  <pageMargins left="0.7" right="0.7" top="0.75" bottom="0.75" header="0.3" footer="0.3"/>
  <pageSetup paperSize="9" scale="4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Overview</vt:lpstr>
      <vt:lpstr>Overview!Zone_d_impression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cp:lastPrinted>2015-07-09T12:07:17Z</cp:lastPrinted>
  <dcterms:created xsi:type="dcterms:W3CDTF">2015-07-09T06:41:26Z</dcterms:created>
  <dcterms:modified xsi:type="dcterms:W3CDTF">2016-01-06T11:05:32Z</dcterms:modified>
</cp:coreProperties>
</file>